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2023\2. Coordinación Financiera\1. Jefatura Financiera\A 21 EF para publicación en portal de internet Cr\03 tercer trimestre\05 Información contable\"/>
    </mc:Choice>
  </mc:AlternateContent>
  <bookViews>
    <workbookView xWindow="0" yWindow="0" windowWidth="24000" windowHeight="8400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/>
  <c r="F35" i="2"/>
  <c r="E34" i="2"/>
  <c r="F34" i="2"/>
  <c r="F25" i="2"/>
  <c r="F24" i="2"/>
  <c r="F23" i="2"/>
  <c r="F32" i="2"/>
  <c r="F31" i="2"/>
  <c r="F30" i="2"/>
  <c r="F29" i="2"/>
  <c r="F28" i="2"/>
  <c r="F27" i="2"/>
  <c r="D27" i="2"/>
  <c r="C27" i="2"/>
  <c r="B22" i="2"/>
  <c r="F22" i="2"/>
  <c r="B20" i="2"/>
  <c r="D9" i="2"/>
  <c r="D20" i="2"/>
  <c r="C9" i="2"/>
  <c r="C20" i="2"/>
  <c r="C38" i="2"/>
  <c r="E16" i="2"/>
  <c r="E20" i="2"/>
  <c r="E38" i="2"/>
  <c r="D38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<sst xmlns="http://schemas.openxmlformats.org/spreadsheetml/2006/main" count="36" uniqueCount="26">
  <si>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</si>
  <si>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</si>
  <si>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</si>
  <si>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</si>
  <si>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</si>
  <si>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</si>
  <si>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</si>
  <si>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</si>
  <si>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</si>
  <si>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</si>
  <si>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</si>
  <si>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</si>
  <si>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</si>
  <si>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</si>
  <si>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</si>
  <si>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</si>
  <si>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</si>
  <si>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2022</t>
  </si>
  <si>
    <t>Hacienda Pública/Patrimonio Generado Neto de 2022</t>
  </si>
  <si>
    <t>Exceso o Insuficiencia en la Actualización de la Hacienda Pública/Patrimonio Neto de 2022</t>
  </si>
  <si>
    <t>Hacienda Pública/Patrimonio Neto Final de 2022</t>
  </si>
  <si>
    <t>Cambios en la Hacienda Pública/Patrimonio Contribuido Neto de 2023</t>
  </si>
  <si>
    <t>Variaciones de la Hacienda Pública/Patrimonio Generado Neto de 2023</t>
  </si>
  <si>
    <t>Cambios en el Exceso o Insuficiencia en la Actualización de la Hacienda Pública/Patrimonio Neto de 2023</t>
  </si>
  <si>
    <t>Hacienda Pública/Patrimonio Neto Final de 2023</t>
  </si>
  <si>
    <t>INSTITUTO DE SEGURIDAD SOCIAL DEL ESTADO DE GUANAJUATO
Estado de Variación en la Hacienda Pública
Del 1 de Enero 30 de Septiembre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</si>
</sst>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4" fontId="3" fillId="0" borderId="4" xfId="3" applyNumberFormat="1" applyFont="1" applyBorder="1" applyProtection="1">
      <protection locked="0"/>
    </xf>
    <xf numFmtId="4" fontId="4" fillId="0" borderId="4" xfId="4" applyNumberFormat="1" applyFont="1" applyBorder="1" applyAlignment="1">
      <alignment horizontal="center" vertical="center" wrapText="1"/>
    </xf>
    <xf numFmtId="4" fontId="4" fillId="0" borderId="4" xfId="3" applyNumberFormat="1" applyFont="1" applyBorder="1" applyProtection="1">
      <protection locked="0"/>
    </xf>
    <xf numFmtId="4" fontId="4" fillId="0" borderId="4" xfId="3" applyNumberFormat="1" applyFont="1" applyBorder="1" applyAlignment="1" applyProtection="1">
      <alignment vertical="top"/>
      <protection locked="0"/>
    </xf>
    <xf numFmtId="4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zoomScaleNormal="100" workbookViewId="0">
      <selection sqref="A1:F1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5.8554687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12693654.17</v>
      </c>
      <c r="C4" s="16"/>
      <c r="D4" s="16"/>
      <c r="E4" s="16"/>
      <c r="F4" s="15">
        <f>SUM(B4:E4)</f>
        <v>12693654.17</v>
      </c>
    </row>
    <row r="5" spans="1:6" ht="11.25" customHeight="1" x14ac:dyDescent="0.2">
      <c r="A5" s="8" t="s">
        <v>2</v>
      </c>
      <c r="B5" s="17">
        <v>496995.23</v>
      </c>
      <c r="C5" s="16"/>
      <c r="D5" s="16"/>
      <c r="E5" s="16"/>
      <c r="F5" s="15">
        <f>SUM(B5:E5)</f>
        <v>496995.23</v>
      </c>
    </row>
    <row r="6" spans="1:6" ht="11.25" customHeight="1" x14ac:dyDescent="0.2">
      <c r="A6" s="8" t="s">
        <v>3</v>
      </c>
      <c r="B6" s="17">
        <v>12196658.939999999</v>
      </c>
      <c r="C6" s="16"/>
      <c r="D6" s="16"/>
      <c r="E6" s="16"/>
      <c r="F6" s="15">
        <f>SUM(B6:E6)</f>
        <v>12196658.939999999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30430515663.669998</v>
      </c>
      <c r="D9" s="15">
        <f>D10</f>
        <v>1056030149.22</v>
      </c>
      <c r="E9" s="16"/>
      <c r="F9" s="15">
        <f t="shared" ref="F9:F14" si="0">SUM(B9:E9)</f>
        <v>31486545812.889999</v>
      </c>
    </row>
    <row r="10" spans="1:6" ht="11.25" customHeight="1" x14ac:dyDescent="0.2">
      <c r="A10" s="8" t="s">
        <v>5</v>
      </c>
      <c r="B10" s="16"/>
      <c r="C10" s="16"/>
      <c r="D10" s="17">
        <v>1056030149.22</v>
      </c>
      <c r="E10" s="16"/>
      <c r="F10" s="15">
        <f t="shared" si="0"/>
        <v>1056030149.22</v>
      </c>
    </row>
    <row r="11" spans="1:6" ht="11.25" customHeight="1" x14ac:dyDescent="0.2">
      <c r="A11" s="8" t="s">
        <v>6</v>
      </c>
      <c r="B11" s="16"/>
      <c r="C11" s="17">
        <v>30430515663.669998</v>
      </c>
      <c r="D11" s="16"/>
      <c r="E11" s="16"/>
      <c r="F11" s="15">
        <f t="shared" si="0"/>
        <v>30430515663.669998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12693654.17</v>
      </c>
      <c r="C20" s="15">
        <f>C9</f>
        <v>30430515663.669998</v>
      </c>
      <c r="D20" s="15">
        <f>D9</f>
        <v>1056030149.22</v>
      </c>
      <c r="E20" s="15">
        <f>E16</f>
        <v>0</v>
      </c>
      <c r="F20" s="15">
        <f>SUM(B20:E20)</f>
        <v>31499239467.059998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350568</v>
      </c>
      <c r="C22" s="16"/>
      <c r="D22" s="16"/>
      <c r="E22" s="16"/>
      <c r="F22" s="15">
        <f>SUM(B22:E22)</f>
        <v>350568</v>
      </c>
    </row>
    <row r="23" spans="1:6" ht="11.25" customHeight="1" x14ac:dyDescent="0.2">
      <c r="A23" s="8" t="s">
        <v>2</v>
      </c>
      <c r="B23" s="17">
        <v>19798</v>
      </c>
      <c r="C23" s="16"/>
      <c r="D23" s="16"/>
      <c r="E23" s="16"/>
      <c r="F23" s="15">
        <f>SUM(B23:E23)</f>
        <v>19798</v>
      </c>
    </row>
    <row r="24" spans="1:6" ht="11.25" customHeight="1" x14ac:dyDescent="0.2">
      <c r="A24" s="8" t="s">
        <v>3</v>
      </c>
      <c r="B24" s="17">
        <v>330770</v>
      </c>
      <c r="C24" s="16"/>
      <c r="D24" s="16"/>
      <c r="E24" s="16"/>
      <c r="F24" s="15">
        <f>SUM(B24:E24)</f>
        <v>330770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1175793543.3499999</v>
      </c>
      <c r="D27" s="15">
        <f>SUM(D28:D32)</f>
        <v>-93947536.149999976</v>
      </c>
      <c r="E27" s="16"/>
      <c r="F27" s="15">
        <f t="shared" ref="F27:F32" si="1">SUM(B27:E27)</f>
        <v>1081846007.1999998</v>
      </c>
    </row>
    <row r="28" spans="1:6" ht="11.25" customHeight="1" x14ac:dyDescent="0.2">
      <c r="A28" s="8" t="s">
        <v>5</v>
      </c>
      <c r="B28" s="16"/>
      <c r="C28" s="16"/>
      <c r="D28" s="17">
        <v>962082613.07000005</v>
      </c>
      <c r="E28" s="16"/>
      <c r="F28" s="15">
        <f t="shared" si="1"/>
        <v>962082613.07000005</v>
      </c>
    </row>
    <row r="29" spans="1:6" ht="11.25" customHeight="1" x14ac:dyDescent="0.2">
      <c r="A29" s="8" t="s">
        <v>6</v>
      </c>
      <c r="B29" s="16"/>
      <c r="C29" s="17">
        <v>1175793543.3499999</v>
      </c>
      <c r="D29" s="17">
        <v>-1056030149.22</v>
      </c>
      <c r="E29" s="16"/>
      <c r="F29" s="15">
        <f t="shared" si="1"/>
        <v>119763394.12999988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13044222.17</v>
      </c>
      <c r="C38" s="19">
        <f>+C20+C27</f>
        <v>31606309207.019997</v>
      </c>
      <c r="D38" s="19">
        <f>D20+D27</f>
        <v>962082613.07000005</v>
      </c>
      <c r="E38" s="19">
        <f>+E20+E34</f>
        <v>0</v>
      </c>
      <c r="F38" s="19">
        <f>SUM(B38:E38)</f>
        <v>32581436042.259995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  <ignoredErrors>
    <ignoredError sqref="B4:F3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Roberto Hernandez Barrón</cp:lastModifiedBy>
  <dcterms:created xsi:type="dcterms:W3CDTF">2018-11-20T16:40:47Z</dcterms:created>
  <dcterms:modified xsi:type="dcterms:W3CDTF">2023-10-18T15:42:56Z</dcterms:modified>
</cp:coreProperties>
</file>